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<sst xmlns="http://schemas.openxmlformats.org/spreadsheetml/2006/main" count="129" uniqueCount="91">
  <si>
    <t>r.b.</t>
  </si>
  <si>
    <t>Jedinica mjere</t>
  </si>
  <si>
    <t>Potrebna količina za 24 mjeseca</t>
  </si>
  <si>
    <t>Naziv proizvoda i naziv proizvođača iz deklaracije</t>
  </si>
  <si>
    <t>Jedinična cijena bez PDV-a</t>
  </si>
  <si>
    <t>Ukupna cijena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</si>
  <si>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</si>
  <si>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</si>
  <si>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</si>
  <si>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</si>
  <si>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</si>
  <si>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</si>
  <si>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</si>
  <si>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</si>
  <si>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</si>
  <si>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</si>
  <si>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</si>
  <si>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</si>
  <si>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komad</t>
  </si>
  <si>
    <t>PDV:</t>
  </si>
  <si>
    <t>Ukupno s PDV-om:</t>
  </si>
  <si>
    <t>Ukupno bez PDV-a:</t>
  </si>
  <si>
    <t>Naziv artikla</t>
  </si>
  <si>
    <t>Opis artikla</t>
  </si>
  <si>
    <t>I SREDSTVA ZA ČIŠĆENJE</t>
  </si>
  <si>
    <t>SREDSTVO ZA PRANJE DRVENIH POVRŠINA</t>
  </si>
  <si>
    <t>750 ml, na bazi voska, sastava:0.2-5% neionskih površinskih  aktivnih tvari, 0.2-5% fosfata, 0.2-5% sapuna</t>
  </si>
  <si>
    <t>SREDSTVO ZA ČIŠĆENJE STAKLENIH POVRŠINA</t>
  </si>
  <si>
    <t>750 ml, antistatičko  sredstvo s raspršivačem za kristalnu čistoću staklenih površina sastava, &gt;90% biorazgradivih supstanci</t>
  </si>
  <si>
    <t>UNIVERZALNO SREDSTVO ZA ČIŠĆENJE PODOVA</t>
  </si>
  <si>
    <t>univerzalno  neabrazivno  sredstvo za pranje s mirisom limuna 1.000 ml sastava: &lt;5% neionske površinske aktivne tvari</t>
  </si>
  <si>
    <t>SREDSTVO ZA ČIŠĆENJE KUHINJSKIH RADNIH POVRŠINA</t>
  </si>
  <si>
    <t>Tekuće abrazivno sredstvo za čišćenje slavina, keramičkih pločica, umivaonika,  500 ml</t>
  </si>
  <si>
    <t>SREDSTVO ZA RUČNO PRANJE POSUĐA – sensitive</t>
  </si>
  <si>
    <t>gusto i snažno sredstvo ugodnog mirisa za otklanjanje masnoća pri ručnom pranju posuđa, koje sadrži više aktivnih tvari, 500 ml</t>
  </si>
  <si>
    <t>SREDSTVO ZA UKLANJANJE KAMENCA</t>
  </si>
  <si>
    <t>750ml, snažno sredstvo za uklanjanje  vodenog kamenca, prljavštine  i mrlja od sapuna</t>
  </si>
  <si>
    <t>DEZINFEKCIJSKE TABLETE ZA WC PISOARE</t>
  </si>
  <si>
    <t>dezinfekcijske tablete za osvježavanje i higijenu WC pisoara, citrusnog mirisa, pakiranje 200g</t>
  </si>
  <si>
    <t>SREDSTVO ZA ČIŠĆENJE I DEZINFEKCIJU SANITARIJA</t>
  </si>
  <si>
    <t>750ml 3 u 1- sredstvo za temeljito čišćenje, otapanje kamenca i dezinfekciju  cijele kupaonice  s osvježavajućim mirisom;višenamjensko dezinficirajuće sredstvo za čišćenje i uništavanje  svih poznatih mikroorganizama</t>
  </si>
  <si>
    <t>SREDSTVO ZA ODČEPLJIVANJE ODVODA</t>
  </si>
  <si>
    <t>1.000ml, gusto sredstvo za odčepljivanje odvodnih cijevi</t>
  </si>
  <si>
    <t>DETERGENT ZA PRANJE RUBLJA</t>
  </si>
  <si>
    <t>detergent  za strojno pranje rublja, izvanredni  učinci uklanjanja  specifičnih mrlja zahvaljujući  djelovanju formulacije  smjese enzima i sustava za bijeljenje; dubinsko pranje specifičnih i tvrdokornih  mrlja uz manje prijanjanja  na pamučna vlakna; učinkovito pranje i na niskim i visokim temperaturama (30, 40, 60 i 90C), pakiranje od 3 kg</t>
  </si>
  <si>
    <t>TEKUĆI SAPUN – s pumpicom</t>
  </si>
  <si>
    <t>pakiranje</t>
  </si>
  <si>
    <t>TEKUĆI SAPUN – zamjensko punjenje</t>
  </si>
  <si>
    <t>ugodnog mirisa s pumpicom  za pranje i njegu ruku s antibakterijskim djelovanjem, 300ml, sastava: voda, 5-15% sulfata, cocoamidopropill&lt;5%, poliesterne kiseline;5%,  glicerina, glikola;5%</t>
  </si>
  <si>
    <t>refill pakiranje, bez pumpice, pakiranje ³750ml, za pranje i njegu ruku, ugodnog mirisa s antibakterijskim djelovanjem, sastava: voda, 5-15% sulfata, cocoamidopropill&lt;5%, poliesterne kiseline;5%,  glicerina, glikola;5%</t>
  </si>
  <si>
    <t>II PRIBOR ZA ČIŠĆENJE</t>
  </si>
  <si>
    <t>PERAČ PODOVA SA KANTOM</t>
  </si>
  <si>
    <t xml:space="preserve">drška  sa resama za umetanje na brisač, zona s mikrovlaknima na resama za uklanjanje sasušene i masne prljavštine,  velika moć upijanja ( komplet sa kantom) </t>
  </si>
  <si>
    <t>KRPA ZA POD SA RESAMA</t>
  </si>
  <si>
    <t>ČAROBNA KRPA</t>
  </si>
  <si>
    <t>višenamjenska, za pranje i brisanje svih površina, zahvaljujući  dvostranim  aktivnim vlaknima,  vrlo djelotvorno uklanja čak i masnu i sasušenu prljavštinu,  ne ostavlja tragove i dlačice, pakiranje 3/1</t>
  </si>
  <si>
    <t>INOX ŽICA</t>
  </si>
  <si>
    <t>Abrazivna žica od nehrđajućeg čelika za pranje posuđa,pribora za jelo i različitih površina, pakiranje 2/1</t>
  </si>
  <si>
    <t>SPUŽVASTA KRPA ZA PRANJE POSUĐA</t>
  </si>
  <si>
    <t>za pranje i brisanje posuđa i svih ostalih površina, velika moć upijanja, ne ostavlja tragove, dugotrajna,  18x20 cm, pakiranje 3/1</t>
  </si>
  <si>
    <t>SPUŽVE ZA PRANJE POSUĐA</t>
  </si>
  <si>
    <t>za ribanje i odstranjivanje tvrdokorne  prljavštine  te zapečenih ostataka hrane na posuđu, pakiranje 3/1</t>
  </si>
  <si>
    <t>METLICA SA LOPATICOM</t>
  </si>
  <si>
    <t>metlica sa lopaticom za smeće, standardna,  plastična</t>
  </si>
  <si>
    <t>METLA (sirak, velika)</t>
  </si>
  <si>
    <t>metla s drškom, sirak, velika, od prirodnog materijala, 5x šivana, univerzalna</t>
  </si>
  <si>
    <t>s teleskopskom drškom i nastavkom  sa umjetnim vlaknima koja privlače prašinu i paučinu</t>
  </si>
  <si>
    <t>PRAŠKO (čistač prašine)</t>
  </si>
  <si>
    <t xml:space="preserve">10. </t>
  </si>
  <si>
    <t>par</t>
  </si>
  <si>
    <t>hrapav profil na dlanu za dobar zahvat, protiv sklizana od prirodnog lateksa, poseban sloj u unutrašnjosti za veću udobnost, izuzetni izdržljive, čvrste i dugotrajne</t>
  </si>
  <si>
    <t>GUMENE RUKAVICE (veličina M 830 komada, veličina L 830 komada)</t>
  </si>
  <si>
    <t>III OSTALI POTROŠNI MATERIJAL</t>
  </si>
  <si>
    <t>ŠAMPON ZA KOSU</t>
  </si>
  <si>
    <t>Posebna formula za sve tipove kose,250 ml</t>
  </si>
  <si>
    <t>GEL ZA TUŠIRANJE</t>
  </si>
  <si>
    <t>Ph neutralan,dermatološki ispitan,cvijetnog mirisa, 250 ml</t>
  </si>
  <si>
    <t>PAPIRNATI RUČNICI</t>
  </si>
  <si>
    <t xml:space="preserve">pakiranje </t>
  </si>
  <si>
    <t>u roli, troslojni, 100% celuloza, pakiranje 2/1</t>
  </si>
  <si>
    <t>TOALETNI PAPIR</t>
  </si>
  <si>
    <t xml:space="preserve">Troslojni, mekani, u rolama, pakiranje 8/1 </t>
  </si>
  <si>
    <t>VREĆE ZA SMEĆE (crne, velike)</t>
  </si>
  <si>
    <t>120 litara, premium crne, ekstra jake, pakiranje 10/1</t>
  </si>
  <si>
    <t>JEDNOKRATNE RUKAVICE (veličina M 415 komada, veličina L 415 komada)</t>
  </si>
  <si>
    <t>kutija</t>
  </si>
  <si>
    <t>zaštitne rukavice za jednokratnu  upotrebu,   elastične i tanke za odličan osjet opipa, jednako pristaju na obje ruke,  pakiranje 100/1</t>
  </si>
  <si>
    <t>IV HIGIJENSKA SREDSTVA</t>
  </si>
  <si>
    <t xml:space="preserve">                                                                                                                                                                                                  Ime i prezime, funkcija i potpis ovlaštene osobe</t>
  </si>
  <si>
    <t>U_______________________, dana_______________                                                       MP                                              ____________________________________</t>
  </si>
  <si>
    <t>PRILOG III-TROŠKOVNIK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</si>
</sst>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28125" style="1" customWidth="1"/>
    <col min="2" max="2" width="34.28125" style="1" customWidth="1"/>
    <col min="3" max="3" width="9.140625" style="1" customWidth="1"/>
    <col min="4" max="4" width="12.57421875" style="1" customWidth="1"/>
    <col min="5" max="5" width="23.140625" style="1" customWidth="1"/>
    <col min="6" max="6" width="13.28125" style="1" customWidth="1"/>
    <col min="7" max="7" width="14.57421875" style="1" customWidth="1"/>
    <col min="8" max="8" width="16.28125" style="1" customWidth="1"/>
    <col min="9" max="16384" width="9.140625" style="1" customWidth="1"/>
  </cols>
  <sheetData>
    <row r="1" spans="1:8" ht="15.75" thickBot="1">
      <c r="A1" s="18" t="s">
        <v>90</v>
      </c>
      <c r="B1" s="18"/>
      <c r="C1" s="18"/>
      <c r="D1" s="18"/>
      <c r="E1" s="18"/>
      <c r="F1" s="18"/>
      <c r="G1" s="18"/>
      <c r="H1" s="18"/>
    </row>
    <row r="2" spans="1:8" ht="74.25" customHeight="1" thickBot="1">
      <c r="A2" s="7" t="s">
        <v>0</v>
      </c>
      <c r="B2" s="7" t="s">
        <v>22</v>
      </c>
      <c r="C2" s="7" t="s">
        <v>1</v>
      </c>
      <c r="D2" s="7" t="s">
        <v>2</v>
      </c>
      <c r="E2" s="7" t="s">
        <v>23</v>
      </c>
      <c r="F2" s="7" t="s">
        <v>3</v>
      </c>
      <c r="G2" s="7" t="s">
        <v>4</v>
      </c>
      <c r="H2" s="7" t="s">
        <v>5</v>
      </c>
    </row>
    <row r="3" spans="1:8" ht="15.75" thickBo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8">
        <v>7</v>
      </c>
      <c r="H3" s="6">
        <v>8</v>
      </c>
    </row>
    <row r="4" spans="1:8" ht="15.75" thickBot="1">
      <c r="A4" s="20" t="s">
        <v>24</v>
      </c>
      <c r="B4" s="21"/>
      <c r="C4" s="21"/>
      <c r="D4" s="21"/>
      <c r="E4" s="21"/>
      <c r="F4" s="21"/>
      <c r="G4" s="21"/>
      <c r="H4" s="22"/>
    </row>
    <row r="5" spans="1:8" ht="75">
      <c r="A5" s="2" t="s">
        <v>6</v>
      </c>
      <c r="B5" s="2" t="s">
        <v>25</v>
      </c>
      <c r="C5" s="2" t="s">
        <v>18</v>
      </c>
      <c r="D5" s="2">
        <v>144</v>
      </c>
      <c r="E5" s="2" t="s">
        <v>26</v>
      </c>
      <c r="F5" s="2"/>
      <c r="G5" s="9"/>
      <c r="H5" s="5">
        <f>SUM(D5*G5)</f>
        <v>0</v>
      </c>
    </row>
    <row r="6" spans="1:8" ht="90">
      <c r="A6" s="3" t="s">
        <v>7</v>
      </c>
      <c r="B6" s="3" t="s">
        <v>27</v>
      </c>
      <c r="C6" s="3" t="s">
        <v>18</v>
      </c>
      <c r="D6" s="3">
        <v>1656</v>
      </c>
      <c r="E6" s="3" t="s">
        <v>28</v>
      </c>
      <c r="F6" s="3"/>
      <c r="G6" s="10"/>
      <c r="H6" s="5">
        <f aca="true" t="shared" si="0" ref="H6:H16">SUM(D6*G6)</f>
        <v>0</v>
      </c>
    </row>
    <row r="7" spans="1:8" ht="78" customHeight="1">
      <c r="A7" s="3" t="s">
        <v>8</v>
      </c>
      <c r="B7" s="3" t="s">
        <v>29</v>
      </c>
      <c r="C7" s="3" t="s">
        <v>18</v>
      </c>
      <c r="D7" s="3">
        <v>830</v>
      </c>
      <c r="E7" s="3" t="s">
        <v>30</v>
      </c>
      <c r="F7" s="3"/>
      <c r="G7" s="10"/>
      <c r="H7" s="5">
        <f t="shared" si="0"/>
        <v>0</v>
      </c>
    </row>
    <row r="8" spans="1:8" ht="75">
      <c r="A8" s="3" t="s">
        <v>9</v>
      </c>
      <c r="B8" s="3" t="s">
        <v>31</v>
      </c>
      <c r="C8" s="3" t="s">
        <v>18</v>
      </c>
      <c r="D8" s="3">
        <v>288</v>
      </c>
      <c r="E8" s="3" t="s">
        <v>32</v>
      </c>
      <c r="F8" s="3"/>
      <c r="G8" s="10"/>
      <c r="H8" s="5">
        <f t="shared" si="0"/>
        <v>0</v>
      </c>
    </row>
    <row r="9" spans="1:8" ht="90">
      <c r="A9" s="3" t="s">
        <v>10</v>
      </c>
      <c r="B9" s="3" t="s">
        <v>33</v>
      </c>
      <c r="C9" s="3" t="s">
        <v>18</v>
      </c>
      <c r="D9" s="3">
        <v>1656</v>
      </c>
      <c r="E9" s="3" t="s">
        <v>34</v>
      </c>
      <c r="F9" s="3"/>
      <c r="G9" s="10"/>
      <c r="H9" s="5">
        <f t="shared" si="0"/>
        <v>0</v>
      </c>
    </row>
    <row r="10" spans="1:8" ht="60">
      <c r="A10" s="3" t="s">
        <v>11</v>
      </c>
      <c r="B10" s="3" t="s">
        <v>35</v>
      </c>
      <c r="C10" s="3" t="s">
        <v>18</v>
      </c>
      <c r="D10" s="3">
        <v>288</v>
      </c>
      <c r="E10" s="3" t="s">
        <v>36</v>
      </c>
      <c r="F10" s="3"/>
      <c r="G10" s="10"/>
      <c r="H10" s="5">
        <f t="shared" si="0"/>
        <v>0</v>
      </c>
    </row>
    <row r="11" spans="1:8" ht="75">
      <c r="A11" s="3" t="s">
        <v>12</v>
      </c>
      <c r="B11" s="3" t="s">
        <v>37</v>
      </c>
      <c r="C11" s="3" t="s">
        <v>46</v>
      </c>
      <c r="D11" s="3">
        <v>830</v>
      </c>
      <c r="E11" s="3" t="s">
        <v>38</v>
      </c>
      <c r="F11" s="3"/>
      <c r="G11" s="10"/>
      <c r="H11" s="5">
        <f t="shared" si="0"/>
        <v>0</v>
      </c>
    </row>
    <row r="12" spans="1:8" ht="165">
      <c r="A12" s="3" t="s">
        <v>13</v>
      </c>
      <c r="B12" s="3" t="s">
        <v>39</v>
      </c>
      <c r="C12" s="3" t="s">
        <v>18</v>
      </c>
      <c r="D12" s="3">
        <v>830</v>
      </c>
      <c r="E12" s="3" t="s">
        <v>40</v>
      </c>
      <c r="F12" s="3"/>
      <c r="G12" s="10"/>
      <c r="H12" s="5">
        <f t="shared" si="0"/>
        <v>0</v>
      </c>
    </row>
    <row r="13" spans="1:8" ht="45">
      <c r="A13" s="3" t="s">
        <v>14</v>
      </c>
      <c r="B13" s="3" t="s">
        <v>41</v>
      </c>
      <c r="C13" s="3" t="s">
        <v>18</v>
      </c>
      <c r="D13" s="3">
        <v>288</v>
      </c>
      <c r="E13" s="3" t="s">
        <v>42</v>
      </c>
      <c r="F13" s="3"/>
      <c r="G13" s="10"/>
      <c r="H13" s="5">
        <f t="shared" si="0"/>
        <v>0</v>
      </c>
    </row>
    <row r="14" spans="1:8" ht="255">
      <c r="A14" s="3" t="s">
        <v>15</v>
      </c>
      <c r="B14" s="3" t="s">
        <v>43</v>
      </c>
      <c r="C14" s="3" t="s">
        <v>46</v>
      </c>
      <c r="D14" s="3">
        <v>1660</v>
      </c>
      <c r="E14" s="3" t="s">
        <v>44</v>
      </c>
      <c r="F14" s="3"/>
      <c r="G14" s="10"/>
      <c r="H14" s="5">
        <f t="shared" si="0"/>
        <v>0</v>
      </c>
    </row>
    <row r="15" spans="1:8" ht="150">
      <c r="A15" s="3" t="s">
        <v>16</v>
      </c>
      <c r="B15" s="3" t="s">
        <v>45</v>
      </c>
      <c r="C15" s="3" t="s">
        <v>18</v>
      </c>
      <c r="D15" s="3">
        <v>576</v>
      </c>
      <c r="E15" s="3" t="s">
        <v>48</v>
      </c>
      <c r="F15" s="3"/>
      <c r="G15" s="10"/>
      <c r="H15" s="5">
        <f t="shared" si="0"/>
        <v>0</v>
      </c>
    </row>
    <row r="16" spans="1:8" ht="150.75" thickBot="1">
      <c r="A16" s="11" t="s">
        <v>17</v>
      </c>
      <c r="B16" s="11" t="s">
        <v>47</v>
      </c>
      <c r="C16" s="11" t="s">
        <v>18</v>
      </c>
      <c r="D16" s="11">
        <v>1080</v>
      </c>
      <c r="E16" s="11" t="s">
        <v>49</v>
      </c>
      <c r="F16" s="11"/>
      <c r="G16" s="12"/>
      <c r="H16" s="13">
        <f t="shared" si="0"/>
        <v>0</v>
      </c>
    </row>
    <row r="17" spans="1:8" ht="15.75" thickBot="1">
      <c r="A17" s="23" t="s">
        <v>50</v>
      </c>
      <c r="B17" s="24"/>
      <c r="C17" s="24"/>
      <c r="D17" s="24"/>
      <c r="E17" s="24"/>
      <c r="F17" s="24"/>
      <c r="G17" s="24"/>
      <c r="H17" s="25"/>
    </row>
    <row r="18" spans="1:8" ht="121.5" customHeight="1">
      <c r="A18" s="2" t="s">
        <v>6</v>
      </c>
      <c r="B18" s="2" t="s">
        <v>51</v>
      </c>
      <c r="C18" s="2" t="s">
        <v>18</v>
      </c>
      <c r="D18" s="2">
        <v>72</v>
      </c>
      <c r="E18" s="2" t="s">
        <v>52</v>
      </c>
      <c r="F18" s="2"/>
      <c r="G18" s="9"/>
      <c r="H18" s="5">
        <f>SUM(D18*G18)</f>
        <v>0</v>
      </c>
    </row>
    <row r="19" spans="1:8" ht="15">
      <c r="A19" s="3" t="s">
        <v>7</v>
      </c>
      <c r="B19" s="3" t="s">
        <v>53</v>
      </c>
      <c r="C19" s="3" t="s">
        <v>18</v>
      </c>
      <c r="D19" s="3">
        <v>504</v>
      </c>
      <c r="E19" s="3"/>
      <c r="F19" s="3"/>
      <c r="G19" s="10"/>
      <c r="H19" s="5">
        <f aca="true" t="shared" si="1" ref="H19:H27">SUM(D19*G19)</f>
        <v>0</v>
      </c>
    </row>
    <row r="20" spans="1:8" ht="141.75" customHeight="1">
      <c r="A20" s="3" t="s">
        <v>8</v>
      </c>
      <c r="B20" s="3" t="s">
        <v>54</v>
      </c>
      <c r="C20" s="2" t="s">
        <v>46</v>
      </c>
      <c r="D20" s="3">
        <v>830</v>
      </c>
      <c r="E20" s="3" t="s">
        <v>55</v>
      </c>
      <c r="F20" s="3"/>
      <c r="G20" s="10"/>
      <c r="H20" s="5">
        <f t="shared" si="1"/>
        <v>0</v>
      </c>
    </row>
    <row r="21" spans="1:8" ht="75">
      <c r="A21" s="3" t="s">
        <v>9</v>
      </c>
      <c r="B21" s="3" t="s">
        <v>56</v>
      </c>
      <c r="C21" s="3" t="s">
        <v>46</v>
      </c>
      <c r="D21" s="3">
        <v>830</v>
      </c>
      <c r="E21" s="3" t="s">
        <v>57</v>
      </c>
      <c r="F21" s="3"/>
      <c r="G21" s="10"/>
      <c r="H21" s="5">
        <f t="shared" si="1"/>
        <v>0</v>
      </c>
    </row>
    <row r="22" spans="1:8" ht="90">
      <c r="A22" s="3" t="s">
        <v>10</v>
      </c>
      <c r="B22" s="3" t="s">
        <v>58</v>
      </c>
      <c r="C22" s="2" t="s">
        <v>46</v>
      </c>
      <c r="D22" s="3">
        <v>1660</v>
      </c>
      <c r="E22" s="3" t="s">
        <v>59</v>
      </c>
      <c r="F22" s="3"/>
      <c r="G22" s="10"/>
      <c r="H22" s="5">
        <f t="shared" si="1"/>
        <v>0</v>
      </c>
    </row>
    <row r="23" spans="1:8" ht="90">
      <c r="A23" s="3" t="s">
        <v>11</v>
      </c>
      <c r="B23" s="3" t="s">
        <v>60</v>
      </c>
      <c r="C23" s="3" t="s">
        <v>46</v>
      </c>
      <c r="D23" s="3">
        <v>1660</v>
      </c>
      <c r="E23" s="3" t="s">
        <v>61</v>
      </c>
      <c r="F23" s="3"/>
      <c r="G23" s="10"/>
      <c r="H23" s="5">
        <f t="shared" si="1"/>
        <v>0</v>
      </c>
    </row>
    <row r="24" spans="1:8" ht="45">
      <c r="A24" s="3" t="s">
        <v>12</v>
      </c>
      <c r="B24" s="3" t="s">
        <v>62</v>
      </c>
      <c r="C24" s="3" t="s">
        <v>18</v>
      </c>
      <c r="D24" s="3">
        <v>72</v>
      </c>
      <c r="E24" s="3" t="s">
        <v>63</v>
      </c>
      <c r="F24" s="3"/>
      <c r="G24" s="10"/>
      <c r="H24" s="5">
        <f t="shared" si="1"/>
        <v>0</v>
      </c>
    </row>
    <row r="25" spans="1:8" ht="60">
      <c r="A25" s="3" t="s">
        <v>13</v>
      </c>
      <c r="B25" s="3" t="s">
        <v>64</v>
      </c>
      <c r="C25" s="3" t="s">
        <v>18</v>
      </c>
      <c r="D25" s="3">
        <v>144</v>
      </c>
      <c r="E25" s="3" t="s">
        <v>65</v>
      </c>
      <c r="F25" s="3"/>
      <c r="G25" s="10"/>
      <c r="H25" s="5">
        <f t="shared" si="1"/>
        <v>0</v>
      </c>
    </row>
    <row r="26" spans="1:8" ht="60">
      <c r="A26" s="3" t="s">
        <v>14</v>
      </c>
      <c r="B26" s="3" t="s">
        <v>67</v>
      </c>
      <c r="C26" s="3" t="s">
        <v>18</v>
      </c>
      <c r="D26" s="3">
        <v>144</v>
      </c>
      <c r="E26" s="3" t="s">
        <v>66</v>
      </c>
      <c r="F26" s="3"/>
      <c r="G26" s="10"/>
      <c r="H26" s="5">
        <f t="shared" si="1"/>
        <v>0</v>
      </c>
    </row>
    <row r="27" spans="1:8" ht="120.75" thickBot="1">
      <c r="A27" s="11" t="s">
        <v>68</v>
      </c>
      <c r="B27" s="11" t="s">
        <v>71</v>
      </c>
      <c r="C27" s="11" t="s">
        <v>69</v>
      </c>
      <c r="D27" s="11">
        <v>1660</v>
      </c>
      <c r="E27" s="11" t="s">
        <v>70</v>
      </c>
      <c r="F27" s="11"/>
      <c r="G27" s="12"/>
      <c r="H27" s="5">
        <f t="shared" si="1"/>
        <v>0</v>
      </c>
    </row>
    <row r="28" spans="1:8" ht="15.75" thickBot="1">
      <c r="A28" s="23" t="s">
        <v>72</v>
      </c>
      <c r="B28" s="24"/>
      <c r="C28" s="24"/>
      <c r="D28" s="24"/>
      <c r="E28" s="24"/>
      <c r="F28" s="24"/>
      <c r="G28" s="24"/>
      <c r="H28" s="25"/>
    </row>
    <row r="29" spans="1:8" ht="30">
      <c r="A29" s="2" t="s">
        <v>6</v>
      </c>
      <c r="B29" s="2" t="s">
        <v>77</v>
      </c>
      <c r="C29" s="2" t="s">
        <v>78</v>
      </c>
      <c r="D29" s="2">
        <v>1720</v>
      </c>
      <c r="E29" s="2" t="s">
        <v>79</v>
      </c>
      <c r="F29" s="2"/>
      <c r="G29" s="9"/>
      <c r="H29" s="5">
        <f>SUM(D29*G29)</f>
        <v>0</v>
      </c>
    </row>
    <row r="30" spans="1:8" ht="31.5" customHeight="1">
      <c r="A30" s="3" t="s">
        <v>7</v>
      </c>
      <c r="B30" s="3" t="s">
        <v>80</v>
      </c>
      <c r="C30" s="3" t="s">
        <v>46</v>
      </c>
      <c r="D30" s="3">
        <v>1700</v>
      </c>
      <c r="E30" s="3" t="s">
        <v>81</v>
      </c>
      <c r="F30" s="3"/>
      <c r="G30" s="10"/>
      <c r="H30" s="5">
        <f>SUM(D30*G30)</f>
        <v>0</v>
      </c>
    </row>
    <row r="31" spans="1:8" ht="45">
      <c r="A31" s="3" t="s">
        <v>8</v>
      </c>
      <c r="B31" s="3" t="s">
        <v>82</v>
      </c>
      <c r="C31" s="3" t="s">
        <v>46</v>
      </c>
      <c r="D31" s="3">
        <v>860</v>
      </c>
      <c r="E31" s="3" t="s">
        <v>83</v>
      </c>
      <c r="F31" s="3"/>
      <c r="G31" s="10"/>
      <c r="H31" s="5">
        <f>SUM(D31*G31)</f>
        <v>0</v>
      </c>
    </row>
    <row r="32" spans="1:8" ht="90.75" thickBot="1">
      <c r="A32" s="11" t="s">
        <v>9</v>
      </c>
      <c r="B32" s="11" t="s">
        <v>84</v>
      </c>
      <c r="C32" s="11" t="s">
        <v>85</v>
      </c>
      <c r="D32" s="11">
        <v>830</v>
      </c>
      <c r="E32" s="11" t="s">
        <v>86</v>
      </c>
      <c r="F32" s="11"/>
      <c r="G32" s="12"/>
      <c r="H32" s="5">
        <f>SUM(D32*G32)</f>
        <v>0</v>
      </c>
    </row>
    <row r="33" spans="1:8" ht="15.75" thickBot="1">
      <c r="A33" s="23" t="s">
        <v>87</v>
      </c>
      <c r="B33" s="24"/>
      <c r="C33" s="24"/>
      <c r="D33" s="24"/>
      <c r="E33" s="24"/>
      <c r="F33" s="24"/>
      <c r="G33" s="24"/>
      <c r="H33" s="25"/>
    </row>
    <row r="34" spans="1:8" ht="30">
      <c r="A34" s="2" t="s">
        <v>6</v>
      </c>
      <c r="B34" s="2" t="s">
        <v>73</v>
      </c>
      <c r="C34" s="2" t="s">
        <v>18</v>
      </c>
      <c r="D34" s="2">
        <v>830</v>
      </c>
      <c r="E34" s="2" t="s">
        <v>74</v>
      </c>
      <c r="F34" s="2"/>
      <c r="G34" s="9"/>
      <c r="H34" s="5">
        <f>SUM(D34*G34)</f>
        <v>0</v>
      </c>
    </row>
    <row r="35" spans="1:8" ht="60">
      <c r="A35" s="3" t="s">
        <v>7</v>
      </c>
      <c r="B35" s="3" t="s">
        <v>75</v>
      </c>
      <c r="C35" s="3" t="s">
        <v>18</v>
      </c>
      <c r="D35" s="3">
        <v>830</v>
      </c>
      <c r="E35" s="3" t="s">
        <v>76</v>
      </c>
      <c r="F35" s="3"/>
      <c r="G35" s="10"/>
      <c r="H35" s="5">
        <f>SUM(D35*G35)</f>
        <v>0</v>
      </c>
    </row>
    <row r="36" spans="1:8" ht="15">
      <c r="A36" s="19" t="s">
        <v>21</v>
      </c>
      <c r="B36" s="19"/>
      <c r="C36" s="19"/>
      <c r="D36" s="19"/>
      <c r="E36" s="19"/>
      <c r="F36" s="19"/>
      <c r="G36" s="10"/>
      <c r="H36" s="4">
        <f>SUM(H5:H35)</f>
        <v>0</v>
      </c>
    </row>
    <row r="37" spans="1:8" ht="15">
      <c r="A37" s="19" t="s">
        <v>19</v>
      </c>
      <c r="B37" s="19"/>
      <c r="C37" s="19"/>
      <c r="D37" s="19"/>
      <c r="E37" s="19"/>
      <c r="F37" s="19"/>
      <c r="G37" s="10"/>
      <c r="H37" s="4">
        <f>SUM(H36*0.25)</f>
        <v>0</v>
      </c>
    </row>
    <row r="38" spans="1:8" ht="15">
      <c r="A38" s="19" t="s">
        <v>20</v>
      </c>
      <c r="B38" s="19"/>
      <c r="C38" s="19"/>
      <c r="D38" s="19"/>
      <c r="E38" s="19"/>
      <c r="F38" s="19"/>
      <c r="G38" s="10"/>
      <c r="H38" s="4">
        <f>SUM(H36+H37)</f>
        <v>0</v>
      </c>
    </row>
    <row r="39" spans="1:8" ht="15">
      <c r="A39" s="14" t="s">
        <v>89</v>
      </c>
      <c r="B39" s="15"/>
      <c r="C39" s="15"/>
      <c r="D39" s="15"/>
      <c r="E39" s="15"/>
      <c r="F39" s="15"/>
      <c r="G39" s="15"/>
      <c r="H39" s="15"/>
    </row>
    <row r="40" spans="1:8" ht="15">
      <c r="A40" s="16"/>
      <c r="B40" s="16"/>
      <c r="C40" s="16"/>
      <c r="D40" s="16"/>
      <c r="E40" s="16"/>
      <c r="F40" s="16"/>
      <c r="G40" s="16"/>
      <c r="H40" s="16"/>
    </row>
    <row r="41" spans="1:8" ht="15">
      <c r="A41" s="16"/>
      <c r="B41" s="16"/>
      <c r="C41" s="16"/>
      <c r="D41" s="16"/>
      <c r="E41" s="16"/>
      <c r="F41" s="16"/>
      <c r="G41" s="16"/>
      <c r="H41" s="16"/>
    </row>
    <row r="42" spans="1:8" ht="15">
      <c r="A42" s="16"/>
      <c r="B42" s="16"/>
      <c r="C42" s="16"/>
      <c r="D42" s="16"/>
      <c r="E42" s="16"/>
      <c r="F42" s="16"/>
      <c r="G42" s="16"/>
      <c r="H42" s="16"/>
    </row>
    <row r="43" spans="1:8" ht="15">
      <c r="A43" s="16"/>
      <c r="B43" s="16"/>
      <c r="C43" s="16"/>
      <c r="D43" s="16"/>
      <c r="E43" s="16"/>
      <c r="F43" s="16"/>
      <c r="G43" s="16"/>
      <c r="H43" s="16"/>
    </row>
    <row r="44" spans="1:8" ht="15">
      <c r="A44" s="16"/>
      <c r="B44" s="16"/>
      <c r="C44" s="16"/>
      <c r="D44" s="16"/>
      <c r="E44" s="16"/>
      <c r="F44" s="16"/>
      <c r="G44" s="16"/>
      <c r="H44" s="16"/>
    </row>
    <row r="45" spans="1:8" ht="15">
      <c r="A45" s="17" t="s">
        <v>88</v>
      </c>
      <c r="B45" s="17"/>
      <c r="C45" s="17"/>
      <c r="D45" s="17"/>
      <c r="E45" s="17"/>
      <c r="F45" s="17"/>
      <c r="G45" s="17"/>
      <c r="H45" s="17"/>
    </row>
    <row r="46" spans="1:8" ht="15">
      <c r="A46" s="17"/>
      <c r="B46" s="17"/>
      <c r="C46" s="17"/>
      <c r="D46" s="17"/>
      <c r="E46" s="17"/>
      <c r="F46" s="17"/>
      <c r="G46" s="17"/>
      <c r="H46" s="17"/>
    </row>
    <row r="47" spans="1:8" ht="15">
      <c r="A47" s="17"/>
      <c r="B47" s="17"/>
      <c r="C47" s="17"/>
      <c r="D47" s="17"/>
      <c r="E47" s="17"/>
      <c r="F47" s="17"/>
      <c r="G47" s="17"/>
      <c r="H47" s="17"/>
    </row>
    <row r="48" spans="1:8" ht="15">
      <c r="A48" s="17"/>
      <c r="B48" s="17"/>
      <c r="C48" s="17"/>
      <c r="D48" s="17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</sheetData>
  <sheetProtection/>
  <mergeCells count="11">
    <mergeCell ref="A33:H33"/>
    <mergeCell ref="A39:H44"/>
    <mergeCell ref="A45:H45"/>
    <mergeCell ref="A46:H57"/>
    <mergeCell ref="A1:H1"/>
    <mergeCell ref="A36:F36"/>
    <mergeCell ref="A37:F37"/>
    <mergeCell ref="A38:F38"/>
    <mergeCell ref="A4:H4"/>
    <mergeCell ref="A17:H17"/>
    <mergeCell ref="A28:H28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038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MSuzana</dc:creator>
  <cp:keywords/>
  <dc:description/>
  <cp:lastModifiedBy>MSuzana</cp:lastModifiedBy>
  <cp:lastPrinted>2018-01-19T10:21:51Z</cp:lastPrinted>
  <dcterms:created xsi:type="dcterms:W3CDTF">2018-01-15T08:18:30Z</dcterms:created>
  <dcterms:modified xsi:type="dcterms:W3CDTF">2018-01-19T10:23:38Z</dcterms:modified>
  <cp:category/>
  <cp:version/>
  <cp:contentType/>
  <cp:contentStatus/>
</cp:coreProperties>
</file>