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List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1"/>
  <c r="M13"/>
  <c r="M12"/>
  <c r="M11"/>
  <c r="M10"/>
  <c r="M9"/>
  <c r="M8"/>
  <c r="M7"/>
  <c r="M6"/>
  <c r="M5"/>
  <c r="H14"/>
  <c r="J14" s="1"/>
  <c r="H13"/>
  <c r="J13" s="1"/>
  <c r="H12"/>
  <c r="J12" s="1"/>
  <c r="H11"/>
  <c r="J11" s="1"/>
  <c r="H10"/>
  <c r="J10" s="1"/>
  <c r="H9"/>
  <c r="J9" s="1"/>
  <c r="H8"/>
  <c r="J8" s="1"/>
  <c r="H7"/>
  <c r="J7" s="1"/>
  <c r="H6"/>
  <c r="J6" s="1"/>
  <c r="H5"/>
  <c r="J5" s="1"/>
</calcChain>
</file>

<file path=xl/sharedStrings.xml><?xml version="1.0" encoding="utf-8"?>
<sst xmlns="http://schemas.openxmlformats.org/spreadsheetml/2006/main" count="63" uniqueCount="48">
  <si>
    <t>PTC. Br.</t>
  </si>
  <si>
    <t>Napomena</t>
  </si>
  <si>
    <t>6*7</t>
  </si>
  <si>
    <t>8+9</t>
  </si>
  <si>
    <t>Bobota</t>
  </si>
  <si>
    <t>Pačetin</t>
  </si>
  <si>
    <t>Palača</t>
  </si>
  <si>
    <t>Vera</t>
  </si>
  <si>
    <t>357/16</t>
  </si>
  <si>
    <t>357/2</t>
  </si>
  <si>
    <t>357/7</t>
  </si>
  <si>
    <t>357/8</t>
  </si>
  <si>
    <t>357/9</t>
  </si>
  <si>
    <t>oranica</t>
  </si>
  <si>
    <t>R.br.</t>
  </si>
  <si>
    <t>Naziv kat. općine</t>
  </si>
  <si>
    <t>Broj kat. čestice</t>
  </si>
  <si>
    <t>Način uporabe kat. čestice</t>
  </si>
  <si>
    <t>Površina (ha)</t>
  </si>
  <si>
    <t>Jedinična zakupnina (kn)</t>
  </si>
  <si>
    <t>Postotak uvećanja/umanjenja</t>
  </si>
  <si>
    <t>Ukupna visina početne zakupnine (kn)</t>
  </si>
  <si>
    <t>Ukupna površina PTC (ha)</t>
  </si>
  <si>
    <t>Ukupna visina početne zakupnine za PTC (kn)</t>
  </si>
  <si>
    <t>Početna zakupnina (kn)</t>
  </si>
  <si>
    <t>SVEUKUPNO POVRŠINA ČESTICA ZA ZAKUP NA ROK DO 5 GODINA (ha)</t>
  </si>
  <si>
    <t>SVEUKUPNA VRIJEDNOST ČESTICA ZA ZAKUP NA ROK DO 5 GODINA (kn)</t>
  </si>
  <si>
    <t>Prilog 1. Tablica 2 Popis katastarskih čestica predviđenih za povrat koje se daju u zakup na rok do 5 godina</t>
  </si>
  <si>
    <t>B-44</t>
  </si>
  <si>
    <t>B-45</t>
  </si>
  <si>
    <t>B-46</t>
  </si>
  <si>
    <t>P-15</t>
  </si>
  <si>
    <t>PL-19</t>
  </si>
  <si>
    <t>PL-20</t>
  </si>
  <si>
    <t>PL-21</t>
  </si>
  <si>
    <t>PL-22</t>
  </si>
  <si>
    <t>PL-23</t>
  </si>
  <si>
    <t>V-13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</si>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</sst>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0" fontId="0" fillId="0" borderId="1" xfId="0" applyBorder="1"/>
    <xf numFmtId="2" fontId="0" fillId="0" borderId="1" xfId="0" applyNumberFormat="1" applyBorder="1"/>
    <xf numFmtId="4" fontId="0" fillId="0" borderId="1" xfId="0" applyNumberFormat="1" applyBorder="1"/>
    <xf numFmtId="0" fontId="0" fillId="3" borderId="1" xfId="0" applyFill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/>
    <xf numFmtId="4" fontId="0" fillId="0" borderId="6" xfId="0" applyNumberFormat="1" applyBorder="1"/>
    <xf numFmtId="0" fontId="0" fillId="0" borderId="8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4" fontId="0" fillId="0" borderId="0" xfId="0" applyNumberFormat="1" applyBorder="1"/>
    <xf numFmtId="0" fontId="1" fillId="2" borderId="7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 shrinkToFi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Obič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"/>
  <sheetViews>
    <sheetView tabSelected="1" workbookViewId="0">
      <selection activeCell="B13" sqref="B13"/>
    </sheetView>
  </sheetViews>
  <sheetFormatPr defaultRowHeight="15"/>
  <cols>
    <col min="1" max="1" width="4.7109375" customWidth="1"/>
    <col min="7" max="7" width="10.140625" customWidth="1"/>
    <col min="8" max="8" width="10.7109375" customWidth="1"/>
    <col min="9" max="9" width="10.42578125" customWidth="1"/>
    <col min="10" max="10" width="10.28515625" customWidth="1"/>
    <col min="11" max="11" width="10.42578125" customWidth="1"/>
    <col min="12" max="12" width="10.5703125" customWidth="1"/>
    <col min="13" max="13" width="12.28515625" customWidth="1"/>
  </cols>
  <sheetData>
    <row r="1" spans="1:13" ht="51.75" customHeight="1">
      <c r="A1" s="28" t="s">
        <v>27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75">
      <c r="A2" s="21" t="s">
        <v>14</v>
      </c>
      <c r="B2" s="22" t="s">
        <v>15</v>
      </c>
      <c r="C2" s="21" t="s">
        <v>0</v>
      </c>
      <c r="D2" s="23" t="s">
        <v>16</v>
      </c>
      <c r="E2" s="21" t="s">
        <v>17</v>
      </c>
      <c r="F2" s="24" t="s">
        <v>18</v>
      </c>
      <c r="G2" s="21" t="s">
        <v>19</v>
      </c>
      <c r="H2" s="21" t="s">
        <v>24</v>
      </c>
      <c r="I2" s="4" t="s">
        <v>20</v>
      </c>
      <c r="J2" s="4" t="s">
        <v>21</v>
      </c>
      <c r="K2" s="21" t="s">
        <v>1</v>
      </c>
      <c r="L2" s="4" t="s">
        <v>22</v>
      </c>
      <c r="M2" s="4" t="s">
        <v>23</v>
      </c>
    </row>
    <row r="3" spans="1:13">
      <c r="A3" s="5">
        <v>1</v>
      </c>
      <c r="B3" s="5">
        <v>2</v>
      </c>
      <c r="C3" s="6">
        <v>3</v>
      </c>
      <c r="D3" s="5">
        <v>4</v>
      </c>
      <c r="E3" s="5">
        <v>5</v>
      </c>
      <c r="F3" s="7">
        <v>6</v>
      </c>
      <c r="G3" s="5">
        <v>7</v>
      </c>
      <c r="H3" s="5">
        <v>8</v>
      </c>
      <c r="I3" s="5">
        <v>9</v>
      </c>
      <c r="J3" s="5">
        <v>10</v>
      </c>
      <c r="K3" s="5">
        <v>11</v>
      </c>
      <c r="L3" s="5">
        <v>12</v>
      </c>
      <c r="M3" s="5">
        <v>13</v>
      </c>
    </row>
    <row r="4" spans="1:13">
      <c r="A4" s="2"/>
      <c r="B4" s="2"/>
      <c r="C4" s="3"/>
      <c r="D4" s="5"/>
      <c r="E4" s="2"/>
      <c r="F4" s="7"/>
      <c r="G4" s="2"/>
      <c r="H4" s="5" t="s">
        <v>2</v>
      </c>
      <c r="I4" s="2"/>
      <c r="J4" s="5" t="s">
        <v>3</v>
      </c>
      <c r="K4" s="2"/>
      <c r="L4" s="2"/>
      <c r="M4" s="2"/>
    </row>
    <row r="5" spans="1:13">
      <c r="A5" s="1" t="s">
        <v>38</v>
      </c>
      <c r="B5" s="8" t="s">
        <v>4</v>
      </c>
      <c r="C5" s="1" t="s">
        <v>28</v>
      </c>
      <c r="D5" s="1">
        <v>1255</v>
      </c>
      <c r="E5" s="8" t="s">
        <v>13</v>
      </c>
      <c r="F5" s="1">
        <v>0.64419999999999999</v>
      </c>
      <c r="G5" s="9">
        <v>614</v>
      </c>
      <c r="H5" s="10">
        <f>F5*G5</f>
        <v>395.53879999999998</v>
      </c>
      <c r="I5" s="8"/>
      <c r="J5" s="10">
        <f>H5+I5</f>
        <v>395.53879999999998</v>
      </c>
      <c r="K5" s="8"/>
      <c r="L5" s="1">
        <v>0.64419999999999999</v>
      </c>
      <c r="M5" s="10">
        <f>L5*G5</f>
        <v>395.53879999999998</v>
      </c>
    </row>
    <row r="6" spans="1:13">
      <c r="A6" s="1" t="s">
        <v>39</v>
      </c>
      <c r="B6" s="8" t="s">
        <v>4</v>
      </c>
      <c r="C6" s="1" t="s">
        <v>29</v>
      </c>
      <c r="D6" s="1">
        <v>2489</v>
      </c>
      <c r="E6" s="8" t="s">
        <v>13</v>
      </c>
      <c r="F6" s="1">
        <v>23.8947</v>
      </c>
      <c r="G6" s="9">
        <v>614</v>
      </c>
      <c r="H6" s="10">
        <f t="shared" ref="H6:H14" si="0">F6*G6</f>
        <v>14671.345800000001</v>
      </c>
      <c r="I6" s="8"/>
      <c r="J6" s="10">
        <f t="shared" ref="J6:J14" si="1">H6+I6</f>
        <v>14671.345800000001</v>
      </c>
      <c r="K6" s="8"/>
      <c r="L6" s="1">
        <v>23.8947</v>
      </c>
      <c r="M6" s="10">
        <f t="shared" ref="M6:M14" si="2">L6*G6</f>
        <v>14671.345800000001</v>
      </c>
    </row>
    <row r="7" spans="1:13">
      <c r="A7" s="1" t="s">
        <v>40</v>
      </c>
      <c r="B7" s="8" t="s">
        <v>4</v>
      </c>
      <c r="C7" s="1" t="s">
        <v>30</v>
      </c>
      <c r="D7" s="1">
        <v>1254</v>
      </c>
      <c r="E7" s="8" t="s">
        <v>13</v>
      </c>
      <c r="F7" s="11">
        <v>2.9634</v>
      </c>
      <c r="G7" s="9">
        <v>614</v>
      </c>
      <c r="H7" s="10">
        <f t="shared" si="0"/>
        <v>1819.5276000000001</v>
      </c>
      <c r="I7" s="8"/>
      <c r="J7" s="10">
        <f t="shared" si="1"/>
        <v>1819.5276000000001</v>
      </c>
      <c r="K7" s="8"/>
      <c r="L7" s="11">
        <v>2.9634</v>
      </c>
      <c r="M7" s="10">
        <f t="shared" si="2"/>
        <v>1819.5276000000001</v>
      </c>
    </row>
    <row r="8" spans="1:13">
      <c r="A8" s="1" t="s">
        <v>41</v>
      </c>
      <c r="B8" s="8" t="s">
        <v>5</v>
      </c>
      <c r="C8" s="1" t="s">
        <v>31</v>
      </c>
      <c r="D8" s="1">
        <v>689</v>
      </c>
      <c r="E8" s="8" t="s">
        <v>13</v>
      </c>
      <c r="F8" s="1">
        <v>0.87660000000000005</v>
      </c>
      <c r="G8" s="9">
        <v>614</v>
      </c>
      <c r="H8" s="10">
        <f t="shared" si="0"/>
        <v>538.23239999999998</v>
      </c>
      <c r="I8" s="8"/>
      <c r="J8" s="10">
        <f t="shared" si="1"/>
        <v>538.23239999999998</v>
      </c>
      <c r="K8" s="8"/>
      <c r="L8" s="1">
        <v>0.87660000000000005</v>
      </c>
      <c r="M8" s="10">
        <f t="shared" si="2"/>
        <v>538.23239999999998</v>
      </c>
    </row>
    <row r="9" spans="1:13">
      <c r="A9" s="1" t="s">
        <v>42</v>
      </c>
      <c r="B9" s="8" t="s">
        <v>6</v>
      </c>
      <c r="C9" s="1" t="s">
        <v>32</v>
      </c>
      <c r="D9" s="1" t="s">
        <v>8</v>
      </c>
      <c r="E9" s="8" t="s">
        <v>13</v>
      </c>
      <c r="F9" s="1">
        <v>0.6593</v>
      </c>
      <c r="G9" s="9">
        <v>467</v>
      </c>
      <c r="H9" s="10">
        <f t="shared" si="0"/>
        <v>307.8931</v>
      </c>
      <c r="I9" s="8"/>
      <c r="J9" s="10">
        <f t="shared" si="1"/>
        <v>307.8931</v>
      </c>
      <c r="K9" s="8"/>
      <c r="L9" s="1">
        <v>0.6593</v>
      </c>
      <c r="M9" s="10">
        <f t="shared" si="2"/>
        <v>307.8931</v>
      </c>
    </row>
    <row r="10" spans="1:13">
      <c r="A10" s="1" t="s">
        <v>43</v>
      </c>
      <c r="B10" s="8" t="s">
        <v>6</v>
      </c>
      <c r="C10" s="1" t="s">
        <v>33</v>
      </c>
      <c r="D10" s="1" t="s">
        <v>9</v>
      </c>
      <c r="E10" s="8" t="s">
        <v>13</v>
      </c>
      <c r="F10" s="1">
        <v>1.1882999999999999</v>
      </c>
      <c r="G10" s="9">
        <v>467</v>
      </c>
      <c r="H10" s="10">
        <f t="shared" si="0"/>
        <v>554.93610000000001</v>
      </c>
      <c r="I10" s="8"/>
      <c r="J10" s="10">
        <f t="shared" si="1"/>
        <v>554.93610000000001</v>
      </c>
      <c r="K10" s="8"/>
      <c r="L10" s="1">
        <v>1.1882999999999999</v>
      </c>
      <c r="M10" s="10">
        <f t="shared" si="2"/>
        <v>554.93610000000001</v>
      </c>
    </row>
    <row r="11" spans="1:13">
      <c r="A11" s="1" t="s">
        <v>44</v>
      </c>
      <c r="B11" s="8" t="s">
        <v>6</v>
      </c>
      <c r="C11" s="1" t="s">
        <v>34</v>
      </c>
      <c r="D11" s="1" t="s">
        <v>10</v>
      </c>
      <c r="E11" s="8" t="s">
        <v>13</v>
      </c>
      <c r="F11" s="1">
        <v>0.6593</v>
      </c>
      <c r="G11" s="9">
        <v>467</v>
      </c>
      <c r="H11" s="10">
        <f t="shared" si="0"/>
        <v>307.8931</v>
      </c>
      <c r="I11" s="8"/>
      <c r="J11" s="10">
        <f t="shared" si="1"/>
        <v>307.8931</v>
      </c>
      <c r="K11" s="8"/>
      <c r="L11" s="1">
        <v>0.6593</v>
      </c>
      <c r="M11" s="10">
        <f t="shared" si="2"/>
        <v>307.8931</v>
      </c>
    </row>
    <row r="12" spans="1:13">
      <c r="A12" s="1" t="s">
        <v>45</v>
      </c>
      <c r="B12" s="8" t="s">
        <v>6</v>
      </c>
      <c r="C12" s="1" t="s">
        <v>35</v>
      </c>
      <c r="D12" s="1" t="s">
        <v>11</v>
      </c>
      <c r="E12" s="8" t="s">
        <v>13</v>
      </c>
      <c r="F12" s="1">
        <v>0.82789999999999997</v>
      </c>
      <c r="G12" s="9">
        <v>467</v>
      </c>
      <c r="H12" s="10">
        <f t="shared" si="0"/>
        <v>386.6293</v>
      </c>
      <c r="I12" s="8"/>
      <c r="J12" s="10">
        <f t="shared" si="1"/>
        <v>386.6293</v>
      </c>
      <c r="K12" s="8"/>
      <c r="L12" s="1">
        <v>0.82789999999999997</v>
      </c>
      <c r="M12" s="10">
        <f t="shared" si="2"/>
        <v>386.6293</v>
      </c>
    </row>
    <row r="13" spans="1:13">
      <c r="A13" s="1" t="s">
        <v>46</v>
      </c>
      <c r="B13" s="8" t="s">
        <v>6</v>
      </c>
      <c r="C13" s="1" t="s">
        <v>36</v>
      </c>
      <c r="D13" s="1" t="s">
        <v>12</v>
      </c>
      <c r="E13" s="8" t="s">
        <v>13</v>
      </c>
      <c r="F13" s="1">
        <v>0.93579999999999997</v>
      </c>
      <c r="G13" s="9">
        <v>467</v>
      </c>
      <c r="H13" s="10">
        <f t="shared" si="0"/>
        <v>437.01859999999999</v>
      </c>
      <c r="I13" s="8"/>
      <c r="J13" s="10">
        <f t="shared" si="1"/>
        <v>437.01859999999999</v>
      </c>
      <c r="K13" s="8"/>
      <c r="L13" s="1">
        <v>0.93579999999999997</v>
      </c>
      <c r="M13" s="10">
        <f t="shared" si="2"/>
        <v>437.01859999999999</v>
      </c>
    </row>
    <row r="14" spans="1:13" ht="15.75" thickBot="1">
      <c r="A14" s="1" t="s">
        <v>47</v>
      </c>
      <c r="B14" s="12" t="s">
        <v>7</v>
      </c>
      <c r="C14" s="13" t="s">
        <v>37</v>
      </c>
      <c r="D14" s="13">
        <v>478</v>
      </c>
      <c r="E14" s="12" t="s">
        <v>13</v>
      </c>
      <c r="F14" s="13">
        <v>1.4722</v>
      </c>
      <c r="G14" s="14">
        <v>614</v>
      </c>
      <c r="H14" s="15">
        <f t="shared" si="0"/>
        <v>903.93079999999998</v>
      </c>
      <c r="I14" s="12"/>
      <c r="J14" s="15">
        <f t="shared" si="1"/>
        <v>903.93079999999998</v>
      </c>
      <c r="K14" s="12"/>
      <c r="L14" s="13">
        <v>1.4722</v>
      </c>
      <c r="M14" s="15">
        <f t="shared" si="2"/>
        <v>903.93079999999998</v>
      </c>
    </row>
    <row r="15" spans="1:13">
      <c r="A15" s="16"/>
      <c r="B15" s="17"/>
      <c r="C15" s="17"/>
      <c r="D15" s="18"/>
      <c r="E15" s="17"/>
      <c r="F15" s="18"/>
      <c r="G15" s="19"/>
      <c r="H15" s="20"/>
      <c r="I15" s="17"/>
      <c r="J15" s="20"/>
      <c r="K15" s="17"/>
      <c r="L15" s="18"/>
      <c r="M15" s="20"/>
    </row>
    <row r="16" spans="1:13" ht="32.25" customHeight="1">
      <c r="A16" s="25" t="s">
        <v>25</v>
      </c>
      <c r="B16" s="26"/>
      <c r="C16" s="26"/>
      <c r="D16" s="26"/>
      <c r="E16" s="27"/>
      <c r="F16" s="1">
        <v>34.121699999999997</v>
      </c>
      <c r="G16" s="17"/>
      <c r="H16" s="17"/>
      <c r="I16" s="17"/>
      <c r="J16" s="17"/>
      <c r="K16" s="17"/>
      <c r="L16" s="17"/>
      <c r="M16" s="17"/>
    </row>
    <row r="17" spans="1:6" ht="30.75" customHeight="1">
      <c r="A17" s="25" t="s">
        <v>26</v>
      </c>
      <c r="B17" s="26"/>
      <c r="C17" s="26"/>
      <c r="D17" s="26"/>
      <c r="E17" s="27"/>
      <c r="F17" s="10">
        <v>20322.95</v>
      </c>
    </row>
  </sheetData>
  <mergeCells count="3">
    <mergeCell ref="A16:E16"/>
    <mergeCell ref="A17:E17"/>
    <mergeCell ref="A1:M1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Nacelnik</dc:creator>
  <cp:lastModifiedBy>Tajana</cp:lastModifiedBy>
  <cp:lastPrinted>2021-09-14T12:02:30Z</cp:lastPrinted>
  <dcterms:created xsi:type="dcterms:W3CDTF">2021-09-14T11:30:07Z</dcterms:created>
  <dcterms:modified xsi:type="dcterms:W3CDTF">2021-09-22T10:46:07Z</dcterms:modified>
</cp:coreProperties>
</file>